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bakr3441\Plocha\"/>
    </mc:Choice>
  </mc:AlternateContent>
  <bookViews>
    <workbookView xWindow="0" yWindow="0" windowWidth="28800" windowHeight="12450"/>
  </bookViews>
  <sheets>
    <sheet name="MIS-studium (1)" sheetId="1" r:id="rId1"/>
  </sheets>
  <calcPr calcId="162913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G24" i="1"/>
  <c r="F24" i="1"/>
  <c r="E24" i="1"/>
  <c r="D24" i="1"/>
  <c r="C24" i="1"/>
  <c r="B24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<sst xmlns="http://schemas.openxmlformats.org/spreadsheetml/2006/main" count="42" uniqueCount="32">
  <si>
    <t>2014/2015</t>
  </si>
  <si>
    <t>2015/2016</t>
  </si>
  <si>
    <t>2016/2017</t>
  </si>
  <si>
    <t>2017/2018</t>
  </si>
  <si>
    <t>2018/2019</t>
  </si>
  <si>
    <t>2019/2020</t>
  </si>
  <si>
    <t>OHM+HIST</t>
  </si>
  <si>
    <t>Bakalářské SP</t>
  </si>
  <si>
    <t>Filozofie</t>
  </si>
  <si>
    <t>Religionistika</t>
  </si>
  <si>
    <t>Humanitní studia</t>
  </si>
  <si>
    <t>Sociální antropologie</t>
  </si>
  <si>
    <t>Kulturní dějiny</t>
  </si>
  <si>
    <t>Historicko-literární studia</t>
  </si>
  <si>
    <t>Spisová a archivní služba</t>
  </si>
  <si>
    <t>NJ</t>
  </si>
  <si>
    <t>jednooborové</t>
  </si>
  <si>
    <t>dvouoborové</t>
  </si>
  <si>
    <t>Slavistika + Historie</t>
  </si>
  <si>
    <t>Slavistika + AJ</t>
  </si>
  <si>
    <t>AJ+FI</t>
  </si>
  <si>
    <t>AJ+RE</t>
  </si>
  <si>
    <t>NJ+FI</t>
  </si>
  <si>
    <t>NJ+HI</t>
  </si>
  <si>
    <t>AJ - odborná paxe</t>
  </si>
  <si>
    <t>AJ - vzdělávání</t>
  </si>
  <si>
    <t>NJ+AJ</t>
  </si>
  <si>
    <t>Anglická filologie</t>
  </si>
  <si>
    <t>Učitelství anglického jazyka</t>
  </si>
  <si>
    <t>Resocializační pedagogika</t>
  </si>
  <si>
    <t>Navazující magisterské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</si>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</sst>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8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/>
    <xf numFmtId="0" fontId="0" fillId="33" borderId="0" xfId="0" applyFill="1"/>
    <xf numFmtId="0" fontId="20" fillId="34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right"/>
    </xf>
    <xf numFmtId="0" fontId="20" fillId="34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right"/>
    </xf>
    <xf numFmtId="0" fontId="16" fillId="33" borderId="0" xfId="0" applyFont="1" applyFill="1"/>
    <xf numFmtId="0" fontId="20" fillId="35" borderId="10" xfId="0" applyFont="1" applyFill="1" applyBorder="1" applyAlignment="1">
      <alignment horizontal="right"/>
    </xf>
    <xf numFmtId="0" fontId="20" fillId="35" borderId="10" xfId="0" applyFont="1" applyFill="1" applyBorder="1" applyAlignment="1">
      <alignment horizontal="right" vertical="center"/>
    </xf>
    <xf numFmtId="0" fontId="16" fillId="33" borderId="0" xfId="0" applyFont="1" applyFill="1" applyAlignment="1">
      <alignment horizontal="left"/>
    </xf>
    <xf numFmtId="0" fontId="20" fillId="36" borderId="10" xfId="0" applyFont="1" applyFill="1" applyBorder="1" applyAlignment="1">
      <alignment horizontal="right" vertical="center"/>
    </xf>
    <xf numFmtId="0" fontId="16" fillId="33" borderId="0" xfId="0" applyFont="1" applyFill="1"/>
  </cellXfs>
  <cellStyles count="44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užitý hypertextový odkaz" xfId="43" builtinId="9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abSelected="1" workbookViewId="0">
      <selection activeCell="A28" sqref="A28"/>
    </sheetView>
  </sheetViews>
  <sheetFormatPr defaultRowHeight="15" x14ac:dyDescent="0.25"/>
  <cols>
    <col min="1" max="1" width="43.85546875" style="6" customWidth="1"/>
    <col min="2" max="7" width="11.140625" style="1" customWidth="1"/>
    <col min="8" max="16384" width="9.140625" style="1"/>
  </cols>
  <sheetData>
    <row r="1" spans="1:7" ht="15.75" customHeight="1" thickBot="1" x14ac:dyDescent="0.3">
      <c r="A1" s="14" t="s">
        <v>7</v>
      </c>
      <c r="B1" s="14"/>
      <c r="C1" s="14"/>
      <c r="D1" s="14"/>
      <c r="E1" s="14"/>
      <c r="F1" s="14"/>
      <c r="G1" s="14"/>
    </row>
    <row r="2" spans="1:7" ht="15.75" thickBot="1" x14ac:dyDescent="0.3">
      <c r="A2" s="4" t="s">
        <v>16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thickBot="1" x14ac:dyDescent="0.3">
      <c r="A3" s="5" t="s">
        <v>8</v>
      </c>
      <c r="B3" s="3">
        <v>70</v>
      </c>
      <c r="C3" s="3">
        <v>53</v>
      </c>
      <c r="D3" s="3">
        <v>35</v>
      </c>
      <c r="E3" s="3">
        <v>33</v>
      </c>
      <c r="F3" s="3">
        <v>31</v>
      </c>
      <c r="G3" s="3">
        <v>28</v>
      </c>
    </row>
    <row r="4" spans="1:7" ht="15.75" thickBot="1" x14ac:dyDescent="0.3">
      <c r="A4" s="5" t="s">
        <v>9</v>
      </c>
      <c r="B4" s="3">
        <v>53</v>
      </c>
      <c r="C4" s="3">
        <v>39</v>
      </c>
      <c r="D4" s="3">
        <v>31</v>
      </c>
      <c r="E4" s="3">
        <v>25</v>
      </c>
      <c r="F4" s="3">
        <v>15</v>
      </c>
      <c r="G4" s="3">
        <v>12</v>
      </c>
    </row>
    <row r="5" spans="1:7" ht="15.75" thickBot="1" x14ac:dyDescent="0.3">
      <c r="A5" s="5" t="s">
        <v>10</v>
      </c>
      <c r="B5" s="3">
        <v>202</v>
      </c>
      <c r="C5" s="3">
        <v>174</v>
      </c>
      <c r="D5" s="3">
        <v>165</v>
      </c>
      <c r="E5" s="3">
        <v>166</v>
      </c>
      <c r="F5" s="3">
        <v>170</v>
      </c>
      <c r="G5" s="3">
        <v>169</v>
      </c>
    </row>
    <row r="6" spans="1:7" ht="15.75" thickBot="1" x14ac:dyDescent="0.3">
      <c r="A6" s="5" t="s">
        <v>11</v>
      </c>
      <c r="B6" s="3">
        <v>231</v>
      </c>
      <c r="C6" s="3">
        <v>195</v>
      </c>
      <c r="D6" s="3">
        <v>161</v>
      </c>
      <c r="E6" s="3">
        <v>122</v>
      </c>
      <c r="F6" s="3">
        <v>113</v>
      </c>
      <c r="G6" s="3">
        <v>85</v>
      </c>
    </row>
    <row r="7" spans="1:7" ht="15.75" thickBot="1" x14ac:dyDescent="0.3">
      <c r="A7" s="5" t="s">
        <v>12</v>
      </c>
      <c r="B7" s="3">
        <v>114</v>
      </c>
      <c r="C7" s="3">
        <v>72</v>
      </c>
      <c r="D7" s="3">
        <v>54</v>
      </c>
      <c r="E7" s="3">
        <v>43</v>
      </c>
      <c r="F7" s="3">
        <v>32</v>
      </c>
      <c r="G7" s="3">
        <v>34</v>
      </c>
    </row>
    <row r="8" spans="1:7" ht="15.75" thickBot="1" x14ac:dyDescent="0.3">
      <c r="A8" s="5" t="s">
        <v>13</v>
      </c>
      <c r="B8" s="3">
        <v>138</v>
      </c>
      <c r="C8" s="3">
        <v>123</v>
      </c>
      <c r="D8" s="3">
        <v>101</v>
      </c>
      <c r="E8" s="3">
        <v>88</v>
      </c>
      <c r="F8" s="3">
        <v>77</v>
      </c>
      <c r="G8" s="3">
        <v>83</v>
      </c>
    </row>
    <row r="9" spans="1:7" ht="15.75" thickBot="1" x14ac:dyDescent="0.3">
      <c r="A9" s="5" t="s">
        <v>14</v>
      </c>
      <c r="B9" s="3">
        <v>75</v>
      </c>
      <c r="C9" s="3">
        <v>59</v>
      </c>
      <c r="D9" s="3">
        <v>32</v>
      </c>
      <c r="E9" s="3">
        <v>27</v>
      </c>
      <c r="F9" s="3">
        <v>20</v>
      </c>
      <c r="G9" s="3">
        <v>17</v>
      </c>
    </row>
    <row r="10" spans="1:7" ht="15.75" thickBot="1" x14ac:dyDescent="0.3">
      <c r="A10" s="5" t="s">
        <v>24</v>
      </c>
      <c r="B10" s="3">
        <v>161</v>
      </c>
      <c r="C10" s="3">
        <v>157</v>
      </c>
      <c r="D10" s="3">
        <v>147</v>
      </c>
      <c r="E10" s="3">
        <v>149</v>
      </c>
      <c r="F10" s="3">
        <v>167</v>
      </c>
      <c r="G10" s="3">
        <v>149</v>
      </c>
    </row>
    <row r="11" spans="1:7" ht="15.75" thickBot="1" x14ac:dyDescent="0.3">
      <c r="A11" s="5" t="s">
        <v>25</v>
      </c>
      <c r="B11" s="3">
        <v>123</v>
      </c>
      <c r="C11" s="3">
        <v>103</v>
      </c>
      <c r="D11" s="3">
        <v>102</v>
      </c>
      <c r="E11" s="3">
        <v>122</v>
      </c>
      <c r="F11" s="3">
        <v>119</v>
      </c>
      <c r="G11" s="3">
        <v>131</v>
      </c>
    </row>
    <row r="12" spans="1:7" ht="15.75" thickBot="1" x14ac:dyDescent="0.3">
      <c r="A12" s="5" t="s">
        <v>15</v>
      </c>
      <c r="B12" s="3">
        <v>86</v>
      </c>
      <c r="C12" s="3">
        <v>77</v>
      </c>
      <c r="D12" s="3">
        <v>64</v>
      </c>
      <c r="E12" s="3">
        <v>52</v>
      </c>
      <c r="F12" s="3">
        <v>34</v>
      </c>
      <c r="G12" s="3">
        <v>37</v>
      </c>
    </row>
    <row r="13" spans="1:7" s="9" customFormat="1" ht="15.75" thickBot="1" x14ac:dyDescent="0.3">
      <c r="A13" s="7"/>
      <c r="B13" s="10">
        <f>SUM(B3:B12)</f>
        <v>1253</v>
      </c>
      <c r="C13" s="10">
        <f t="shared" ref="C13:G13" si="0">SUM(C3:C12)</f>
        <v>1052</v>
      </c>
      <c r="D13" s="10">
        <f t="shared" si="0"/>
        <v>892</v>
      </c>
      <c r="E13" s="10">
        <f t="shared" si="0"/>
        <v>827</v>
      </c>
      <c r="F13" s="10">
        <f t="shared" si="0"/>
        <v>778</v>
      </c>
      <c r="G13" s="10">
        <f t="shared" si="0"/>
        <v>745</v>
      </c>
    </row>
    <row r="14" spans="1:7" ht="15.75" thickBot="1" x14ac:dyDescent="0.3">
      <c r="A14" s="7"/>
      <c r="B14" s="8"/>
      <c r="C14" s="8"/>
      <c r="D14" s="8"/>
      <c r="E14" s="8"/>
      <c r="F14" s="8"/>
      <c r="G14" s="8"/>
    </row>
    <row r="15" spans="1:7" ht="15.75" thickBot="1" x14ac:dyDescent="0.3">
      <c r="A15" s="5" t="s">
        <v>17</v>
      </c>
      <c r="B15" s="3"/>
      <c r="C15" s="3"/>
      <c r="D15" s="3"/>
      <c r="E15" s="3"/>
      <c r="F15" s="3"/>
      <c r="G15" s="3"/>
    </row>
    <row r="16" spans="1:7" ht="15.75" thickBot="1" x14ac:dyDescent="0.3">
      <c r="A16" s="5" t="s">
        <v>6</v>
      </c>
      <c r="B16" s="3">
        <v>107</v>
      </c>
      <c r="C16" s="3">
        <v>73</v>
      </c>
      <c r="D16" s="3">
        <v>55</v>
      </c>
      <c r="E16" s="3">
        <v>49</v>
      </c>
      <c r="F16" s="3">
        <v>41</v>
      </c>
      <c r="G16" s="3">
        <v>25</v>
      </c>
    </row>
    <row r="17" spans="1:7" ht="15.75" thickBot="1" x14ac:dyDescent="0.3">
      <c r="A17" s="5" t="s">
        <v>18</v>
      </c>
      <c r="B17" s="3">
        <v>74</v>
      </c>
      <c r="C17" s="3">
        <v>54</v>
      </c>
      <c r="D17" s="3">
        <v>34</v>
      </c>
      <c r="E17" s="3">
        <v>34</v>
      </c>
      <c r="F17" s="3">
        <v>31</v>
      </c>
      <c r="G17" s="3">
        <v>24</v>
      </c>
    </row>
    <row r="18" spans="1:7" ht="15.75" thickBot="1" x14ac:dyDescent="0.3">
      <c r="A18" s="5" t="s">
        <v>19</v>
      </c>
      <c r="B18" s="3"/>
      <c r="C18" s="3"/>
      <c r="D18" s="3"/>
      <c r="E18" s="3"/>
      <c r="F18" s="3">
        <v>2</v>
      </c>
      <c r="G18" s="3">
        <v>2</v>
      </c>
    </row>
    <row r="19" spans="1:7" ht="15.75" thickBot="1" x14ac:dyDescent="0.3">
      <c r="A19" s="5" t="s">
        <v>20</v>
      </c>
      <c r="B19" s="3"/>
      <c r="C19" s="3">
        <v>5</v>
      </c>
      <c r="D19" s="3">
        <v>6</v>
      </c>
      <c r="E19" s="3">
        <v>7</v>
      </c>
      <c r="F19" s="3">
        <v>8</v>
      </c>
      <c r="G19" s="3">
        <v>8</v>
      </c>
    </row>
    <row r="20" spans="1:7" ht="15.75" thickBot="1" x14ac:dyDescent="0.3">
      <c r="A20" s="5" t="s">
        <v>21</v>
      </c>
      <c r="B20" s="3"/>
      <c r="C20" s="3">
        <v>3</v>
      </c>
      <c r="D20" s="3">
        <v>5</v>
      </c>
      <c r="E20" s="3">
        <v>5</v>
      </c>
      <c r="F20" s="3">
        <v>5</v>
      </c>
      <c r="G20" s="3">
        <v>5</v>
      </c>
    </row>
    <row r="21" spans="1:7" ht="15.75" thickBot="1" x14ac:dyDescent="0.3">
      <c r="A21" s="5" t="s">
        <v>26</v>
      </c>
      <c r="B21" s="3"/>
      <c r="C21" s="3"/>
      <c r="D21" s="3"/>
      <c r="E21" s="3"/>
      <c r="F21" s="3"/>
      <c r="G21" s="3">
        <v>1</v>
      </c>
    </row>
    <row r="22" spans="1:7" ht="15.75" thickBot="1" x14ac:dyDescent="0.3">
      <c r="A22" s="5" t="s">
        <v>22</v>
      </c>
      <c r="B22" s="3"/>
      <c r="C22" s="3">
        <v>0</v>
      </c>
      <c r="D22" s="3">
        <v>0</v>
      </c>
      <c r="E22" s="3">
        <v>0</v>
      </c>
      <c r="F22" s="3">
        <v>1</v>
      </c>
      <c r="G22" s="3">
        <v>1</v>
      </c>
    </row>
    <row r="23" spans="1:7" ht="15.75" thickBot="1" x14ac:dyDescent="0.3">
      <c r="A23" s="5" t="s">
        <v>23</v>
      </c>
      <c r="B23" s="3"/>
      <c r="C23" s="3">
        <v>0</v>
      </c>
      <c r="D23" s="3">
        <v>1</v>
      </c>
      <c r="E23" s="3">
        <v>0</v>
      </c>
      <c r="F23" s="3">
        <v>0</v>
      </c>
      <c r="G23" s="3">
        <v>0</v>
      </c>
    </row>
    <row r="24" spans="1:7" ht="15.75" thickBot="1" x14ac:dyDescent="0.3">
      <c r="B24" s="10">
        <f>SUM(B16:B23)</f>
        <v>181</v>
      </c>
      <c r="C24" s="10">
        <f t="shared" ref="C24:G24" si="1">SUM(C16:C23)</f>
        <v>135</v>
      </c>
      <c r="D24" s="10">
        <f t="shared" si="1"/>
        <v>101</v>
      </c>
      <c r="E24" s="10">
        <f t="shared" si="1"/>
        <v>95</v>
      </c>
      <c r="F24" s="10">
        <f t="shared" si="1"/>
        <v>88</v>
      </c>
      <c r="G24" s="10">
        <f t="shared" si="1"/>
        <v>66</v>
      </c>
    </row>
    <row r="25" spans="1:7" ht="15.75" thickBot="1" x14ac:dyDescent="0.3">
      <c r="A25" s="12" t="s">
        <v>30</v>
      </c>
    </row>
    <row r="26" spans="1:7" ht="15.75" thickBot="1" x14ac:dyDescent="0.3">
      <c r="A26" s="4"/>
      <c r="B26" s="2" t="s">
        <v>0</v>
      </c>
      <c r="C26" s="2" t="s">
        <v>1</v>
      </c>
      <c r="D26" s="2" t="s">
        <v>2</v>
      </c>
      <c r="E26" s="2" t="s">
        <v>3</v>
      </c>
      <c r="F26" s="2" t="s">
        <v>4</v>
      </c>
      <c r="G26" s="2" t="s">
        <v>5</v>
      </c>
    </row>
    <row r="27" spans="1:7" ht="15.75" thickBot="1" x14ac:dyDescent="0.3">
      <c r="A27" s="5" t="s">
        <v>8</v>
      </c>
      <c r="B27" s="3">
        <v>32</v>
      </c>
      <c r="C27" s="3">
        <v>29</v>
      </c>
      <c r="D27" s="3">
        <v>17</v>
      </c>
      <c r="E27" s="3">
        <v>19</v>
      </c>
      <c r="F27" s="3">
        <v>15</v>
      </c>
      <c r="G27" s="3">
        <v>10</v>
      </c>
    </row>
    <row r="28" spans="1:7" ht="15.75" thickBot="1" x14ac:dyDescent="0.3">
      <c r="A28" s="5" t="s">
        <v>9</v>
      </c>
      <c r="B28" s="3">
        <v>21</v>
      </c>
      <c r="C28" s="3">
        <v>17</v>
      </c>
      <c r="D28" s="3">
        <v>11</v>
      </c>
      <c r="E28" s="3">
        <v>6</v>
      </c>
      <c r="F28" s="3">
        <v>13</v>
      </c>
      <c r="G28" s="3">
        <v>11</v>
      </c>
    </row>
    <row r="29" spans="1:7" ht="15.75" thickBot="1" x14ac:dyDescent="0.3">
      <c r="A29" s="5" t="s">
        <v>11</v>
      </c>
      <c r="B29" s="3">
        <v>60</v>
      </c>
      <c r="C29" s="3">
        <v>51</v>
      </c>
      <c r="D29" s="3">
        <v>49</v>
      </c>
      <c r="E29" s="3">
        <v>40</v>
      </c>
      <c r="F29" s="3">
        <v>39</v>
      </c>
      <c r="G29" s="3">
        <v>40</v>
      </c>
    </row>
    <row r="30" spans="1:7" ht="15.75" thickBot="1" x14ac:dyDescent="0.3">
      <c r="A30" s="5" t="s">
        <v>12</v>
      </c>
      <c r="B30" s="3">
        <v>100</v>
      </c>
      <c r="C30" s="3">
        <v>84</v>
      </c>
      <c r="D30" s="3">
        <v>83</v>
      </c>
      <c r="E30" s="3">
        <v>83</v>
      </c>
      <c r="F30" s="3">
        <v>87</v>
      </c>
      <c r="G30" s="3">
        <v>72</v>
      </c>
    </row>
    <row r="31" spans="1:7" ht="15.75" thickBot="1" x14ac:dyDescent="0.3">
      <c r="A31" s="5" t="s">
        <v>27</v>
      </c>
      <c r="B31" s="3">
        <v>0</v>
      </c>
      <c r="C31" s="3">
        <v>1</v>
      </c>
      <c r="D31" s="3">
        <v>6</v>
      </c>
      <c r="E31" s="3">
        <v>19</v>
      </c>
      <c r="F31" s="3">
        <v>24</v>
      </c>
      <c r="G31" s="3">
        <v>20</v>
      </c>
    </row>
    <row r="32" spans="1:7" ht="15.75" thickBot="1" x14ac:dyDescent="0.3">
      <c r="A32" s="5" t="s">
        <v>28</v>
      </c>
      <c r="B32" s="3">
        <v>30</v>
      </c>
      <c r="C32" s="3">
        <v>23</v>
      </c>
      <c r="D32" s="3">
        <v>14</v>
      </c>
      <c r="E32" s="3">
        <v>12</v>
      </c>
      <c r="F32" s="3">
        <v>12</v>
      </c>
      <c r="G32" s="3">
        <v>13</v>
      </c>
    </row>
    <row r="33" spans="1:7" ht="15.75" thickBot="1" x14ac:dyDescent="0.3">
      <c r="A33" s="5" t="s">
        <v>29</v>
      </c>
      <c r="B33" s="3">
        <v>82</v>
      </c>
      <c r="C33" s="3">
        <v>79</v>
      </c>
      <c r="D33" s="3">
        <v>73</v>
      </c>
      <c r="E33" s="3">
        <v>74</v>
      </c>
      <c r="F33" s="3">
        <v>66</v>
      </c>
      <c r="G33" s="3">
        <v>55</v>
      </c>
    </row>
    <row r="34" spans="1:7" ht="15.75" thickBot="1" x14ac:dyDescent="0.3">
      <c r="B34" s="11">
        <v>325</v>
      </c>
      <c r="C34" s="11">
        <v>284</v>
      </c>
      <c r="D34" s="11">
        <v>253</v>
      </c>
      <c r="E34" s="11">
        <v>253</v>
      </c>
      <c r="F34" s="11">
        <v>256</v>
      </c>
      <c r="G34" s="11">
        <v>221</v>
      </c>
    </row>
    <row r="35" spans="1:7" ht="15.75" thickBot="1" x14ac:dyDescent="0.3"/>
    <row r="36" spans="1:7" ht="15.75" thickBot="1" x14ac:dyDescent="0.3">
      <c r="A36" s="12" t="s">
        <v>31</v>
      </c>
      <c r="B36" s="13">
        <f>B13+B24+B34</f>
        <v>1759</v>
      </c>
      <c r="C36" s="13">
        <f t="shared" ref="C36:G36" si="2">C13+C24+C34</f>
        <v>1471</v>
      </c>
      <c r="D36" s="13">
        <f t="shared" si="2"/>
        <v>1246</v>
      </c>
      <c r="E36" s="13">
        <f t="shared" si="2"/>
        <v>1175</v>
      </c>
      <c r="F36" s="13">
        <f t="shared" si="2"/>
        <v>1122</v>
      </c>
      <c r="G36" s="13">
        <f t="shared" si="2"/>
        <v>1032</v>
      </c>
    </row>
  </sheetData>
  <mergeCells count="1">
    <mergeCell ref="A1:G1"/>
  </mergeCells>
  <pageMargins left="0.39370078740157483" right="0.39370078740157483" top="0.39370078740157483" bottom="0.39370078740157483" header="0.51181102362204722" footer="0.51181102362204722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MIS-studium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MIS-studium</dc:title>
  <dc:creator>Jezkova Sarka</dc:creator>
  <cp:lastModifiedBy>Krpatova Barbora</cp:lastModifiedBy>
  <cp:lastPrinted>2019-10-15T08:42:02Z</cp:lastPrinted>
  <dcterms:created xsi:type="dcterms:W3CDTF">2019-10-14T08:09:32Z</dcterms:created>
  <dcterms:modified xsi:type="dcterms:W3CDTF">2019-10-15T11:43:57Z</dcterms:modified>
</cp:coreProperties>
</file>